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Dokumentation\Uppdrag\2023\U23148 (Skogssallskapet_ALAX)\Uppsatser\Uppsats 1\"/>
    </mc:Choice>
  </mc:AlternateContent>
  <bookViews>
    <workbookView xWindow="0" yWindow="0" windowWidth="28800" windowHeight="13950"/>
  </bookViews>
  <sheets>
    <sheet name="Blad1" sheetId="2" r:id="rId1"/>
  </sheets>
  <calcPr calcId="162913"/>
</workbook>
</file>

<file path=xl/sharedStrings.xml><?xml version="1.0" encoding="utf-8"?>
<sst xmlns="http://schemas.openxmlformats.org/spreadsheetml/2006/main" count="40" uniqueCount="25">
  <si>
    <t>Period</t>
  </si>
  <si>
    <t>2013-2022</t>
  </si>
  <si>
    <t>1983-1992</t>
  </si>
  <si>
    <t>1953-1962</t>
  </si>
  <si>
    <t>1923-1929</t>
  </si>
  <si>
    <t>Trädålder</t>
  </si>
  <si>
    <t>Totalt</t>
  </si>
  <si>
    <t>Källa:</t>
  </si>
  <si>
    <t>https://doi.org/10.1016/j.foreco.2025.122509</t>
  </si>
  <si>
    <t>https://doi.org/10.5878/k65t-qb32</t>
  </si>
  <si>
    <t>Artikel:</t>
  </si>
  <si>
    <t>Dataunderlag</t>
  </si>
  <si>
    <t>Trädvolym (miljoner m3sk)</t>
  </si>
  <si>
    <t>Trädantal (miljarder träd)</t>
  </si>
  <si>
    <t>0-59 år</t>
  </si>
  <si>
    <t>60-119 år</t>
  </si>
  <si>
    <t>120-179 år</t>
  </si>
  <si>
    <t>180-239 år</t>
  </si>
  <si>
    <t>240- år</t>
  </si>
  <si>
    <t>Data från Riksskogstaxeringen 1923-29, 1953-62, 1983-92 och 2013-22.</t>
  </si>
  <si>
    <t>Borrade provträd på produktiv skogsmark utanför formellt skyddade områden.</t>
  </si>
  <si>
    <r>
      <t>Figur 1. (</t>
    </r>
    <r>
      <rPr>
        <i/>
        <sz val="11"/>
        <color theme="1"/>
        <rFont val="Calibri"/>
        <family val="2"/>
        <scheme val="minor"/>
      </rPr>
      <t>Fig. 3b i artikeln "An aging population? A century of change among Swedish forest trees</t>
    </r>
    <r>
      <rPr>
        <sz val="11"/>
        <color theme="1"/>
        <rFont val="Calibri"/>
        <family val="2"/>
        <scheme val="minor"/>
      </rPr>
      <t xml:space="preserve">") </t>
    </r>
  </si>
  <si>
    <t>Kontakt: Jonas.Fridman[at]slu.se</t>
  </si>
  <si>
    <t xml:space="preserve">Figur 2. </t>
  </si>
  <si>
    <t>Trädantal i åldersklasserna 180-239 år samt äldre än 239 år (240- år).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</si>
</sst>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9">
    <xf numFmtId="0" fontId="0" fillId="0" borderId="0" xfId="0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8" fillId="0" borderId="0" xfId="42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</cellXfs>
  <cellStyles count="43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Hyperlänk" xfId="42" builtinId="8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Trädantal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Blad1!$H$9</c:f>
              <c:strCache>
                <c:ptCount val="1"/>
                <c:pt idx="0">
                  <c:v>180-239 år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Blad1!$I$5:$L$5</c:f>
              <c:strCache>
                <c:ptCount val="4"/>
                <c:pt idx="0">
                  <c:v>1923-1929</c:v>
                </c:pt>
                <c:pt idx="1">
                  <c:v>1953-1962</c:v>
                </c:pt>
                <c:pt idx="2">
                  <c:v>1983-1992</c:v>
                </c:pt>
                <c:pt idx="3">
                  <c:v>2013-2022</c:v>
                </c:pt>
              </c:strCache>
            </c:strRef>
          </c:cat>
          <c:val>
            <c:numRef>
              <c:f>Blad1!$I$9:$L$9</c:f>
              <c:numCache>
                <c:formatCode>0.00</c:formatCode>
                <c:ptCount val="4"/>
                <c:pt idx="0">
                  <c:v>0.37677724761764647</c:v>
                </c:pt>
                <c:pt idx="1">
                  <c:v>0.23216985034404053</c:v>
                </c:pt>
                <c:pt idx="2">
                  <c:v>0.10259951592971708</c:v>
                </c:pt>
                <c:pt idx="3">
                  <c:v>0.14412337190328983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40-463F-9538-30B929451D25}"/>
            </c:ext>
          </c:extLst>
        </c:ser>
        <c:ser>
          <c:idx val="4"/>
          <c:order val="4"/>
          <c:tx>
            <c:strRef>
              <c:f>Blad1!$H$10</c:f>
              <c:strCache>
                <c:ptCount val="1"/>
                <c:pt idx="0">
                  <c:v>240- år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Blad1!$I$5:$L$5</c:f>
              <c:strCache>
                <c:ptCount val="4"/>
                <c:pt idx="0">
                  <c:v>1923-1929</c:v>
                </c:pt>
                <c:pt idx="1">
                  <c:v>1953-1962</c:v>
                </c:pt>
                <c:pt idx="2">
                  <c:v>1983-1992</c:v>
                </c:pt>
                <c:pt idx="3">
                  <c:v>2013-2022</c:v>
                </c:pt>
              </c:strCache>
            </c:strRef>
          </c:cat>
          <c:val>
            <c:numRef>
              <c:f>Blad1!$I$10:$L$10</c:f>
              <c:numCache>
                <c:formatCode>0.00</c:formatCode>
                <c:ptCount val="4"/>
                <c:pt idx="0">
                  <c:v>6.7048042192063687E-2</c:v>
                </c:pt>
                <c:pt idx="1">
                  <c:v>3.523289677290696E-2</c:v>
                </c:pt>
                <c:pt idx="2">
                  <c:v>2.1353667390100001E-2</c:v>
                </c:pt>
                <c:pt idx="3">
                  <c:v>2.6619828502930005E-2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40-463F-9538-30B929451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208927"/>
        <c:axId val="112920601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Blad1!$H$6</c15:sqref>
                        </c15:formulaRef>
                      </c:ext>
                    </c:extLst>
                    <c:strCache>
                      <c:ptCount val="1"/>
                      <c:pt idx="0">
                        <c:v>0-59 år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Blad1!$I$5:$L$5</c15:sqref>
                        </c15:formulaRef>
                      </c:ext>
                    </c:extLst>
                    <c:strCache>
                      <c:ptCount val="4"/>
                      <c:pt idx="0">
                        <c:v>1923-1929</c:v>
                      </c:pt>
                      <c:pt idx="1">
                        <c:v>1953-1962</c:v>
                      </c:pt>
                      <c:pt idx="2">
                        <c:v>1983-1992</c:v>
                      </c:pt>
                      <c:pt idx="3">
                        <c:v>2013-2022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Blad1!$I$6:$L$6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3.2308584561005058</c:v>
                      </c:pt>
                      <c:pt idx="1">
                        <c:v>3.2034429371353874</c:v>
                      </c:pt>
                      <c:pt idx="2">
                        <c:v>4.1340035048607664</c:v>
                      </c:pt>
                      <c:pt idx="3">
                        <c:v>6.9794123332583808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4340-463F-9538-30B929451D25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Blad1!$H$7</c15:sqref>
                        </c15:formulaRef>
                      </c:ext>
                    </c:extLst>
                    <c:strCache>
                      <c:ptCount val="1"/>
                      <c:pt idx="0">
                        <c:v>60-119 år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Blad1!$I$5:$L$5</c15:sqref>
                        </c15:formulaRef>
                      </c:ext>
                    </c:extLst>
                    <c:strCache>
                      <c:ptCount val="4"/>
                      <c:pt idx="0">
                        <c:v>1923-1929</c:v>
                      </c:pt>
                      <c:pt idx="1">
                        <c:v>1953-1962</c:v>
                      </c:pt>
                      <c:pt idx="2">
                        <c:v>1983-1992</c:v>
                      </c:pt>
                      <c:pt idx="3">
                        <c:v>2013-2022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Blad1!$I$7:$L$7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4.3415457778574105</c:v>
                      </c:pt>
                      <c:pt idx="1">
                        <c:v>6.0783406471513812</c:v>
                      </c:pt>
                      <c:pt idx="2">
                        <c:v>5.020650858507536</c:v>
                      </c:pt>
                      <c:pt idx="3">
                        <c:v>3.9725198470712133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340-463F-9538-30B929451D2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Blad1!$H$8</c15:sqref>
                        </c15:formulaRef>
                      </c:ext>
                    </c:extLst>
                    <c:strCache>
                      <c:ptCount val="1"/>
                      <c:pt idx="0">
                        <c:v>120-179 år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Blad1!$I$5:$L$5</c15:sqref>
                        </c15:formulaRef>
                      </c:ext>
                    </c:extLst>
                    <c:strCache>
                      <c:ptCount val="4"/>
                      <c:pt idx="0">
                        <c:v>1923-1929</c:v>
                      </c:pt>
                      <c:pt idx="1">
                        <c:v>1953-1962</c:v>
                      </c:pt>
                      <c:pt idx="2">
                        <c:v>1983-1992</c:v>
                      </c:pt>
                      <c:pt idx="3">
                        <c:v>2013-2022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Blad1!$I$8:$L$8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1.1372721151333636</c:v>
                      </c:pt>
                      <c:pt idx="1">
                        <c:v>1.1999542568912287</c:v>
                      </c:pt>
                      <c:pt idx="2">
                        <c:v>1.0406573272817161</c:v>
                      </c:pt>
                      <c:pt idx="3">
                        <c:v>1.0842208962418549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340-463F-9538-30B929451D25}"/>
                  </c:ext>
                </c:extLst>
              </c15:ser>
            </c15:filteredLineSeries>
          </c:ext>
        </c:extLst>
      </c:lineChart>
      <c:catAx>
        <c:axId val="11292089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Period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29206015"/>
        <c:crosses val="autoZero"/>
        <c:auto val="1"/>
        <c:lblAlgn val="ctr"/>
        <c:lblOffset val="100"/>
        <c:noMultiLvlLbl val="0"/>
      </c:catAx>
      <c:valAx>
        <c:axId val="1129206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Trädantal (miljarder träd)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29208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Trädvolym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Blad1!$A$9</c:f>
              <c:strCache>
                <c:ptCount val="1"/>
                <c:pt idx="0">
                  <c:v>180-239 år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Blad1!$B$5:$E$5</c:f>
              <c:strCache>
                <c:ptCount val="4"/>
                <c:pt idx="0">
                  <c:v>1923-1929</c:v>
                </c:pt>
                <c:pt idx="1">
                  <c:v>1953-1962</c:v>
                </c:pt>
                <c:pt idx="2">
                  <c:v>1983-1992</c:v>
                </c:pt>
                <c:pt idx="3">
                  <c:v>2013-2022</c:v>
                </c:pt>
              </c:strCache>
            </c:strRef>
          </c:cat>
          <c:val>
            <c:numRef>
              <c:f>Blad1!$B$9:$E$9</c:f>
              <c:numCache>
                <c:formatCode>0</c:formatCode>
                <c:ptCount val="4"/>
                <c:pt idx="0">
                  <c:v>108.7704</c:v>
                </c:pt>
                <c:pt idx="1">
                  <c:v>66.235399999999998</c:v>
                </c:pt>
                <c:pt idx="2">
                  <c:v>41.486109999999996</c:v>
                </c:pt>
                <c:pt idx="3">
                  <c:v>79.581450000000004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37-4194-87CD-E94D35779612}"/>
            </c:ext>
          </c:extLst>
        </c:ser>
        <c:ser>
          <c:idx val="4"/>
          <c:order val="4"/>
          <c:tx>
            <c:strRef>
              <c:f>Blad1!$A$10</c:f>
              <c:strCache>
                <c:ptCount val="1"/>
                <c:pt idx="0">
                  <c:v>240- år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Blad1!$B$5:$E$5</c:f>
              <c:strCache>
                <c:ptCount val="4"/>
                <c:pt idx="0">
                  <c:v>1923-1929</c:v>
                </c:pt>
                <c:pt idx="1">
                  <c:v>1953-1962</c:v>
                </c:pt>
                <c:pt idx="2">
                  <c:v>1983-1992</c:v>
                </c:pt>
                <c:pt idx="3">
                  <c:v>2013-2022</c:v>
                </c:pt>
              </c:strCache>
            </c:strRef>
          </c:cat>
          <c:val>
            <c:numRef>
              <c:f>Blad1!$B$10:$E$10</c:f>
              <c:numCache>
                <c:formatCode>0</c:formatCode>
                <c:ptCount val="4"/>
                <c:pt idx="0">
                  <c:v>28.447659999999999</c:v>
                </c:pt>
                <c:pt idx="1">
                  <c:v>15.436999999999999</c:v>
                </c:pt>
                <c:pt idx="2">
                  <c:v>10.713800000000001</c:v>
                </c:pt>
                <c:pt idx="3">
                  <c:v>21.543330000000001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37-4194-87CD-E94D35779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208927"/>
        <c:axId val="112920601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Blad1!$H$6</c15:sqref>
                        </c15:formulaRef>
                      </c:ext>
                    </c:extLst>
                    <c:strCache>
                      <c:ptCount val="1"/>
                      <c:pt idx="0">
                        <c:v>0-59 år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Blad1!$B$5:$E$5</c15:sqref>
                        </c15:formulaRef>
                      </c:ext>
                    </c:extLst>
                    <c:strCache>
                      <c:ptCount val="4"/>
                      <c:pt idx="0">
                        <c:v>1923-1929</c:v>
                      </c:pt>
                      <c:pt idx="1">
                        <c:v>1953-1962</c:v>
                      </c:pt>
                      <c:pt idx="2">
                        <c:v>1983-1992</c:v>
                      </c:pt>
                      <c:pt idx="3">
                        <c:v>2013-2022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Blad1!$B$6:$E$6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343.37349999999998</c:v>
                      </c:pt>
                      <c:pt idx="1">
                        <c:v>414.46409999999997</c:v>
                      </c:pt>
                      <c:pt idx="2">
                        <c:v>553.88570000000004</c:v>
                      </c:pt>
                      <c:pt idx="3">
                        <c:v>1076.3989999999999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737-4194-87CD-E94D35779612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Blad1!$H$7</c15:sqref>
                        </c15:formulaRef>
                      </c:ext>
                    </c:extLst>
                    <c:strCache>
                      <c:ptCount val="1"/>
                      <c:pt idx="0">
                        <c:v>60-119 år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Blad1!$B$5:$E$5</c15:sqref>
                        </c15:formulaRef>
                      </c:ext>
                    </c:extLst>
                    <c:strCache>
                      <c:ptCount val="4"/>
                      <c:pt idx="0">
                        <c:v>1923-1929</c:v>
                      </c:pt>
                      <c:pt idx="1">
                        <c:v>1953-1962</c:v>
                      </c:pt>
                      <c:pt idx="2">
                        <c:v>1983-1992</c:v>
                      </c:pt>
                      <c:pt idx="3">
                        <c:v>2013-2022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Blad1!$B$7:$E$7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700.37660000000005</c:v>
                      </c:pt>
                      <c:pt idx="1">
                        <c:v>1114.636</c:v>
                      </c:pt>
                      <c:pt idx="2">
                        <c:v>1355.836</c:v>
                      </c:pt>
                      <c:pt idx="3">
                        <c:v>1264.7719999999999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737-4194-87CD-E94D3577961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Blad1!$H$8</c15:sqref>
                        </c15:formulaRef>
                      </c:ext>
                    </c:extLst>
                    <c:strCache>
                      <c:ptCount val="1"/>
                      <c:pt idx="0">
                        <c:v>120-179 år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Blad1!$B$5:$E$5</c15:sqref>
                        </c15:formulaRef>
                      </c:ext>
                    </c:extLst>
                    <c:strCache>
                      <c:ptCount val="4"/>
                      <c:pt idx="0">
                        <c:v>1923-1929</c:v>
                      </c:pt>
                      <c:pt idx="1">
                        <c:v>1953-1962</c:v>
                      </c:pt>
                      <c:pt idx="2">
                        <c:v>1983-1992</c:v>
                      </c:pt>
                      <c:pt idx="3">
                        <c:v>2013-2022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Blad1!$B$8:$E$8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237.74950000000001</c:v>
                      </c:pt>
                      <c:pt idx="1">
                        <c:v>259.7962</c:v>
                      </c:pt>
                      <c:pt idx="2">
                        <c:v>357.41460000000001</c:v>
                      </c:pt>
                      <c:pt idx="3">
                        <c:v>485.84179999999998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737-4194-87CD-E94D35779612}"/>
                  </c:ext>
                </c:extLst>
              </c15:ser>
            </c15:filteredLineSeries>
          </c:ext>
        </c:extLst>
      </c:lineChart>
      <c:catAx>
        <c:axId val="11292089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Period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29206015"/>
        <c:crosses val="autoZero"/>
        <c:auto val="1"/>
        <c:lblAlgn val="ctr"/>
        <c:lblOffset val="100"/>
        <c:noMultiLvlLbl val="0"/>
      </c:catAx>
      <c:valAx>
        <c:axId val="1129206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Trädvolym (miljoner m3sk)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29208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800100</xdr:colOff>
      <xdr:row>18</xdr:row>
      <xdr:rowOff>76200</xdr:rowOff>
    </xdr:from>
    <xdr:to>
      <xdr:col>10</xdr:col>
      <xdr:colOff>1009650</xdr:colOff>
      <xdr:row>32</xdr:row>
      <xdr:rowOff>152400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3</xdr:col>
      <xdr:colOff>476250</xdr:colOff>
      <xdr:row>32</xdr:row>
      <xdr:rowOff>76200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oi.org/10.5878/k65t-qb32" TargetMode="External"/><Relationship Id="rId1" Type="http://schemas.openxmlformats.org/officeDocument/2006/relationships/hyperlink" Target="https://doi.org/10.1016/j.foreco.2025.1225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H13" sqref="H13"/>
    </sheetView>
  </sheetViews>
  <sheetFormatPr defaultRowHeight="15" x14ac:dyDescent="0.25"/>
  <cols>
    <col min="1" max="1" width="32.28515625" bestFit="1" customWidth="1"/>
    <col min="2" max="2" width="18.140625" bestFit="1" customWidth="1"/>
    <col min="3" max="5" width="11" bestFit="1" customWidth="1"/>
    <col min="6" max="7" width="11" customWidth="1"/>
    <col min="8" max="8" width="30.42578125" bestFit="1" customWidth="1"/>
    <col min="9" max="9" width="18.28515625" bestFit="1" customWidth="1"/>
    <col min="10" max="13" width="16.7109375" bestFit="1" customWidth="1"/>
    <col min="15" max="15" width="11.85546875" bestFit="1" customWidth="1"/>
  </cols>
  <sheetData>
    <row r="1" spans="1:13" x14ac:dyDescent="0.25">
      <c r="A1" t="s">
        <v>22</v>
      </c>
    </row>
    <row r="3" spans="1:13" x14ac:dyDescent="0.25">
      <c r="A3" t="s">
        <v>12</v>
      </c>
      <c r="H3" t="s">
        <v>13</v>
      </c>
    </row>
    <row r="4" spans="1:13" x14ac:dyDescent="0.25">
      <c r="B4" s="8" t="s">
        <v>0</v>
      </c>
      <c r="C4" s="8"/>
      <c r="D4" s="8"/>
      <c r="E4" s="8"/>
      <c r="F4" s="5"/>
      <c r="G4" s="5"/>
      <c r="I4" s="8" t="s">
        <v>0</v>
      </c>
      <c r="J4" s="8"/>
      <c r="K4" s="8"/>
      <c r="L4" s="8"/>
    </row>
    <row r="5" spans="1:13" x14ac:dyDescent="0.25">
      <c r="A5" t="s">
        <v>5</v>
      </c>
      <c r="B5" s="4" t="s">
        <v>4</v>
      </c>
      <c r="C5" s="4" t="s">
        <v>3</v>
      </c>
      <c r="D5" s="4" t="s">
        <v>2</v>
      </c>
      <c r="E5" s="4" t="s">
        <v>1</v>
      </c>
      <c r="F5" s="4"/>
      <c r="G5" s="4"/>
      <c r="H5" t="s">
        <v>5</v>
      </c>
      <c r="I5" s="4" t="s">
        <v>4</v>
      </c>
      <c r="J5" s="4" t="s">
        <v>3</v>
      </c>
      <c r="K5" s="4" t="s">
        <v>2</v>
      </c>
      <c r="L5" s="4" t="s">
        <v>1</v>
      </c>
      <c r="M5" s="4"/>
    </row>
    <row r="6" spans="1:13" x14ac:dyDescent="0.25">
      <c r="A6" t="s">
        <v>14</v>
      </c>
      <c r="B6" s="3">
        <v>343.37349999999998</v>
      </c>
      <c r="C6" s="3">
        <v>414.46409999999997</v>
      </c>
      <c r="D6" s="3">
        <v>553.88570000000004</v>
      </c>
      <c r="E6" s="3">
        <v>1076.3989999999999</v>
      </c>
      <c r="F6" s="3"/>
      <c r="G6" s="3"/>
      <c r="H6" t="s">
        <v>14</v>
      </c>
      <c r="I6" s="1">
        <v>3.2308584561005058</v>
      </c>
      <c r="J6" s="1">
        <v>3.2034429371353874</v>
      </c>
      <c r="K6" s="1">
        <v>4.1340035048607664</v>
      </c>
      <c r="L6" s="1">
        <v>6.9794123332583808</v>
      </c>
      <c r="M6" s="3"/>
    </row>
    <row r="7" spans="1:13" x14ac:dyDescent="0.25">
      <c r="A7" t="s">
        <v>15</v>
      </c>
      <c r="B7" s="3">
        <v>700.37660000000005</v>
      </c>
      <c r="C7" s="3">
        <v>1114.636</v>
      </c>
      <c r="D7" s="3">
        <v>1355.836</v>
      </c>
      <c r="E7" s="3">
        <v>1264.7719999999999</v>
      </c>
      <c r="F7" s="3"/>
      <c r="G7" s="3"/>
      <c r="H7" t="s">
        <v>15</v>
      </c>
      <c r="I7" s="1">
        <v>4.3415457778574105</v>
      </c>
      <c r="J7" s="1">
        <v>6.0783406471513812</v>
      </c>
      <c r="K7" s="1">
        <v>5.020650858507536</v>
      </c>
      <c r="L7" s="1">
        <v>3.9725198470712133</v>
      </c>
      <c r="M7" s="3"/>
    </row>
    <row r="8" spans="1:13" x14ac:dyDescent="0.25">
      <c r="A8" t="s">
        <v>16</v>
      </c>
      <c r="B8" s="3">
        <v>237.74950000000001</v>
      </c>
      <c r="C8" s="3">
        <v>259.7962</v>
      </c>
      <c r="D8" s="3">
        <v>357.41460000000001</v>
      </c>
      <c r="E8" s="3">
        <v>485.84179999999998</v>
      </c>
      <c r="F8" s="3"/>
      <c r="G8" s="3"/>
      <c r="H8" t="s">
        <v>16</v>
      </c>
      <c r="I8" s="1">
        <v>1.1372721151333636</v>
      </c>
      <c r="J8" s="1">
        <v>1.1999542568912287</v>
      </c>
      <c r="K8" s="1">
        <v>1.0406573272817161</v>
      </c>
      <c r="L8" s="1">
        <v>1.0842208962418549</v>
      </c>
      <c r="M8" s="3"/>
    </row>
    <row r="9" spans="1:13" x14ac:dyDescent="0.25">
      <c r="A9" t="s">
        <v>17</v>
      </c>
      <c r="B9" s="3">
        <v>108.7704</v>
      </c>
      <c r="C9" s="3">
        <v>66.235399999999998</v>
      </c>
      <c r="D9" s="3">
        <v>41.486109999999996</v>
      </c>
      <c r="E9" s="3">
        <v>79.581450000000004</v>
      </c>
      <c r="F9" s="3"/>
      <c r="G9" s="3"/>
      <c r="H9" t="s">
        <v>17</v>
      </c>
      <c r="I9" s="1">
        <v>0.37677724761764647</v>
      </c>
      <c r="J9" s="1">
        <v>0.23216985034404053</v>
      </c>
      <c r="K9" s="1">
        <v>0.10259951592971708</v>
      </c>
      <c r="L9" s="1">
        <v>0.14412337190328983</v>
      </c>
      <c r="M9" s="3"/>
    </row>
    <row r="10" spans="1:13" x14ac:dyDescent="0.25">
      <c r="A10" t="s">
        <v>18</v>
      </c>
      <c r="B10" s="3">
        <v>28.447659999999999</v>
      </c>
      <c r="C10" s="3">
        <v>15.436999999999999</v>
      </c>
      <c r="D10" s="3">
        <v>10.713800000000001</v>
      </c>
      <c r="E10" s="3">
        <v>21.543330000000001</v>
      </c>
      <c r="F10" s="3"/>
      <c r="G10" s="3"/>
      <c r="H10" t="s">
        <v>18</v>
      </c>
      <c r="I10" s="1">
        <v>6.7048042192063687E-2</v>
      </c>
      <c r="J10" s="1">
        <v>3.523289677290696E-2</v>
      </c>
      <c r="K10" s="1">
        <v>2.1353667390100001E-2</v>
      </c>
      <c r="L10" s="1">
        <v>2.6619828502930005E-2</v>
      </c>
      <c r="M10" s="3"/>
    </row>
    <row r="11" spans="1:13" x14ac:dyDescent="0.25">
      <c r="A11" t="s">
        <v>6</v>
      </c>
      <c r="B11" s="3">
        <v>1418.71766</v>
      </c>
      <c r="C11" s="3">
        <v>1870.5686999999998</v>
      </c>
      <c r="D11" s="3">
        <v>2319.3362099999999</v>
      </c>
      <c r="E11" s="3">
        <v>2928.1375800000001</v>
      </c>
      <c r="F11" s="3"/>
      <c r="G11" s="3"/>
      <c r="H11" t="s">
        <v>6</v>
      </c>
      <c r="I11" s="2">
        <v>9.1535016389009911</v>
      </c>
      <c r="J11" s="2">
        <v>10.749140588294944</v>
      </c>
      <c r="K11" s="2">
        <v>10.319264873969836</v>
      </c>
      <c r="L11" s="2">
        <v>12.206896276977668</v>
      </c>
      <c r="M11" s="3"/>
    </row>
    <row r="13" spans="1:13" x14ac:dyDescent="0.25">
      <c r="A13" t="s">
        <v>7</v>
      </c>
    </row>
    <row r="15" spans="1:13" x14ac:dyDescent="0.25">
      <c r="A15" t="s">
        <v>10</v>
      </c>
      <c r="B15" s="6" t="s">
        <v>8</v>
      </c>
    </row>
    <row r="16" spans="1:13" x14ac:dyDescent="0.25">
      <c r="B16" s="7"/>
    </row>
    <row r="17" spans="1:9" x14ac:dyDescent="0.25">
      <c r="A17" t="s">
        <v>11</v>
      </c>
      <c r="B17" s="6" t="s">
        <v>9</v>
      </c>
    </row>
    <row r="18" spans="1:9" x14ac:dyDescent="0.25">
      <c r="I18" s="7"/>
    </row>
    <row r="34" spans="1:8" x14ac:dyDescent="0.25">
      <c r="A34" t="s">
        <v>21</v>
      </c>
      <c r="H34" t="s">
        <v>23</v>
      </c>
    </row>
    <row r="35" spans="1:8" x14ac:dyDescent="0.25">
      <c r="A35" t="s">
        <v>24</v>
      </c>
      <c r="H35" t="s">
        <v>24</v>
      </c>
    </row>
    <row r="36" spans="1:8" x14ac:dyDescent="0.25">
      <c r="A36" t="s">
        <v>19</v>
      </c>
      <c r="H36" t="s">
        <v>19</v>
      </c>
    </row>
    <row r="37" spans="1:8" x14ac:dyDescent="0.25">
      <c r="A37" t="s">
        <v>20</v>
      </c>
      <c r="H37" t="s">
        <v>20</v>
      </c>
    </row>
  </sheetData>
  <mergeCells count="2">
    <mergeCell ref="I4:L4"/>
    <mergeCell ref="B4:E4"/>
  </mergeCells>
  <hyperlinks>
    <hyperlink ref="B15" r:id="rId1"/>
    <hyperlink ref="B17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Fridman</dc:creator>
  <cp:lastModifiedBy>Jonas Fridman</cp:lastModifiedBy>
  <dcterms:created xsi:type="dcterms:W3CDTF">2025-03-03T10:28:45Z</dcterms:created>
  <dcterms:modified xsi:type="dcterms:W3CDTF">2025-03-24T15:26:20Z</dcterms:modified>
</cp:coreProperties>
</file>